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40" windowWidth="15960" windowHeight="18080"/>
  </bookViews>
  <sheets>
    <sheet name="Tabelle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" l="1"/>
  <c r="H4" i="1"/>
  <c r="M4" i="1"/>
  <c r="D5" i="1"/>
  <c r="H5" i="1"/>
  <c r="M5" i="1"/>
  <c r="D6" i="1"/>
  <c r="H6" i="1"/>
  <c r="M6" i="1"/>
  <c r="D7" i="1"/>
  <c r="H7" i="1"/>
  <c r="M7" i="1"/>
  <c r="D8" i="1"/>
  <c r="H8" i="1"/>
  <c r="M8" i="1"/>
  <c r="D9" i="1"/>
  <c r="H9" i="1"/>
  <c r="M9" i="1"/>
  <c r="D10" i="1"/>
  <c r="H10" i="1"/>
  <c r="M10" i="1"/>
  <c r="D11" i="1"/>
  <c r="H11" i="1"/>
  <c r="M11" i="1"/>
  <c r="D12" i="1"/>
  <c r="H12" i="1"/>
  <c r="M12" i="1"/>
  <c r="D13" i="1"/>
  <c r="H13" i="1"/>
  <c r="M13" i="1"/>
  <c r="D14" i="1"/>
  <c r="H14" i="1"/>
  <c r="M14" i="1"/>
  <c r="D15" i="1"/>
  <c r="H15" i="1"/>
  <c r="M15" i="1"/>
  <c r="D16" i="1"/>
  <c r="H16" i="1"/>
  <c r="M16" i="1"/>
  <c r="D17" i="1"/>
  <c r="H17" i="1"/>
  <c r="M17" i="1"/>
  <c r="D18" i="1"/>
  <c r="H18" i="1"/>
  <c r="M18" i="1"/>
  <c r="D19" i="1"/>
  <c r="H19" i="1"/>
  <c r="M19" i="1"/>
  <c r="D20" i="1"/>
  <c r="H20" i="1"/>
  <c r="M20" i="1"/>
  <c r="D21" i="1"/>
  <c r="H21" i="1"/>
  <c r="M21" i="1"/>
  <c r="D22" i="1"/>
  <c r="H22" i="1"/>
  <c r="M22" i="1"/>
  <c r="D23" i="1"/>
  <c r="H23" i="1"/>
  <c r="M23" i="1"/>
  <c r="D24" i="1"/>
  <c r="H24" i="1"/>
  <c r="M24" i="1"/>
  <c r="D25" i="1"/>
  <c r="H25" i="1"/>
  <c r="M25" i="1"/>
  <c r="D26" i="1"/>
  <c r="H26" i="1"/>
  <c r="M26" i="1"/>
  <c r="D27" i="1"/>
  <c r="H27" i="1"/>
  <c r="M27" i="1"/>
  <c r="D28" i="1"/>
  <c r="H28" i="1"/>
  <c r="M28" i="1"/>
  <c r="D29" i="1"/>
  <c r="H29" i="1"/>
  <c r="M29" i="1"/>
  <c r="D30" i="1"/>
  <c r="H30" i="1"/>
  <c r="M30" i="1"/>
  <c r="D31" i="1"/>
  <c r="H31" i="1"/>
  <c r="M31" i="1"/>
  <c r="D32" i="1"/>
  <c r="H32" i="1"/>
  <c r="M32" i="1"/>
  <c r="D33" i="1"/>
  <c r="H33" i="1"/>
  <c r="M33" i="1"/>
  <c r="D34" i="1"/>
  <c r="H34" i="1"/>
  <c r="M34" i="1"/>
  <c r="D35" i="1"/>
  <c r="H35" i="1"/>
  <c r="M35" i="1"/>
  <c r="D36" i="1"/>
  <c r="H36" i="1"/>
  <c r="M36" i="1"/>
  <c r="D37" i="1"/>
  <c r="H37" i="1"/>
  <c r="M37" i="1"/>
  <c r="D38" i="1"/>
  <c r="H38" i="1"/>
  <c r="M38" i="1"/>
  <c r="D39" i="1"/>
  <c r="H39" i="1"/>
  <c r="M39" i="1"/>
  <c r="D40" i="1"/>
  <c r="H40" i="1"/>
  <c r="G40" i="1"/>
  <c r="F40" i="1"/>
  <c r="E40" i="1"/>
  <c r="N39" i="1"/>
  <c r="O39" i="1"/>
  <c r="P39" i="1"/>
  <c r="Q39" i="1"/>
  <c r="G39" i="1"/>
  <c r="F39" i="1"/>
  <c r="E39" i="1"/>
  <c r="N38" i="1"/>
  <c r="O38" i="1"/>
  <c r="P38" i="1"/>
  <c r="Q38" i="1"/>
  <c r="G38" i="1"/>
  <c r="F38" i="1"/>
  <c r="E38" i="1"/>
  <c r="N37" i="1"/>
  <c r="O37" i="1"/>
  <c r="P37" i="1"/>
  <c r="Q37" i="1"/>
  <c r="G37" i="1"/>
  <c r="F37" i="1"/>
  <c r="E37" i="1"/>
  <c r="N36" i="1"/>
  <c r="O36" i="1"/>
  <c r="P36" i="1"/>
  <c r="Q36" i="1"/>
  <c r="G36" i="1"/>
  <c r="F36" i="1"/>
  <c r="E36" i="1"/>
  <c r="N35" i="1"/>
  <c r="O35" i="1"/>
  <c r="P35" i="1"/>
  <c r="Q35" i="1"/>
  <c r="G35" i="1"/>
  <c r="F35" i="1"/>
  <c r="E35" i="1"/>
  <c r="N34" i="1"/>
  <c r="O34" i="1"/>
  <c r="P34" i="1"/>
  <c r="Q34" i="1"/>
  <c r="G34" i="1"/>
  <c r="F34" i="1"/>
  <c r="E34" i="1"/>
  <c r="N33" i="1"/>
  <c r="O33" i="1"/>
  <c r="P33" i="1"/>
  <c r="Q33" i="1"/>
  <c r="G33" i="1"/>
  <c r="F33" i="1"/>
  <c r="E33" i="1"/>
  <c r="N32" i="1"/>
  <c r="O32" i="1"/>
  <c r="P32" i="1"/>
  <c r="Q32" i="1"/>
  <c r="G32" i="1"/>
  <c r="F32" i="1"/>
  <c r="E32" i="1"/>
  <c r="N31" i="1"/>
  <c r="O31" i="1"/>
  <c r="P31" i="1"/>
  <c r="Q31" i="1"/>
  <c r="G31" i="1"/>
  <c r="F31" i="1"/>
  <c r="E31" i="1"/>
  <c r="N30" i="1"/>
  <c r="O30" i="1"/>
  <c r="P30" i="1"/>
  <c r="Q30" i="1"/>
  <c r="G30" i="1"/>
  <c r="F30" i="1"/>
  <c r="E30" i="1"/>
  <c r="N29" i="1"/>
  <c r="O29" i="1"/>
  <c r="P29" i="1"/>
  <c r="Q29" i="1"/>
  <c r="G29" i="1"/>
  <c r="F29" i="1"/>
  <c r="E29" i="1"/>
  <c r="N28" i="1"/>
  <c r="O28" i="1"/>
  <c r="P28" i="1"/>
  <c r="Q28" i="1"/>
  <c r="G28" i="1"/>
  <c r="F28" i="1"/>
  <c r="E28" i="1"/>
  <c r="N27" i="1"/>
  <c r="O27" i="1"/>
  <c r="P27" i="1"/>
  <c r="Q27" i="1"/>
  <c r="G27" i="1"/>
  <c r="F27" i="1"/>
  <c r="E27" i="1"/>
  <c r="N26" i="1"/>
  <c r="O26" i="1"/>
  <c r="P26" i="1"/>
  <c r="Q26" i="1"/>
  <c r="G26" i="1"/>
  <c r="F26" i="1"/>
  <c r="E26" i="1"/>
  <c r="N25" i="1"/>
  <c r="O25" i="1"/>
  <c r="P25" i="1"/>
  <c r="Q25" i="1"/>
  <c r="G25" i="1"/>
  <c r="F25" i="1"/>
  <c r="E25" i="1"/>
  <c r="N24" i="1"/>
  <c r="O24" i="1"/>
  <c r="P24" i="1"/>
  <c r="Q24" i="1"/>
  <c r="G24" i="1"/>
  <c r="F24" i="1"/>
  <c r="E24" i="1"/>
  <c r="N23" i="1"/>
  <c r="O23" i="1"/>
  <c r="P23" i="1"/>
  <c r="Q23" i="1"/>
  <c r="G23" i="1"/>
  <c r="F23" i="1"/>
  <c r="E23" i="1"/>
  <c r="N22" i="1"/>
  <c r="O22" i="1"/>
  <c r="P22" i="1"/>
  <c r="Q22" i="1"/>
  <c r="G22" i="1"/>
  <c r="F22" i="1"/>
  <c r="E22" i="1"/>
  <c r="N21" i="1"/>
  <c r="O21" i="1"/>
  <c r="P21" i="1"/>
  <c r="Q21" i="1"/>
  <c r="G21" i="1"/>
  <c r="F21" i="1"/>
  <c r="E21" i="1"/>
  <c r="N20" i="1"/>
  <c r="O20" i="1"/>
  <c r="P20" i="1"/>
  <c r="Q20" i="1"/>
  <c r="G20" i="1"/>
  <c r="F20" i="1"/>
  <c r="E20" i="1"/>
  <c r="N19" i="1"/>
  <c r="O19" i="1"/>
  <c r="P19" i="1"/>
  <c r="Q19" i="1"/>
  <c r="G19" i="1"/>
  <c r="F19" i="1"/>
  <c r="E19" i="1"/>
  <c r="N18" i="1"/>
  <c r="O18" i="1"/>
  <c r="P18" i="1"/>
  <c r="Q18" i="1"/>
  <c r="G18" i="1"/>
  <c r="F18" i="1"/>
  <c r="E18" i="1"/>
  <c r="N17" i="1"/>
  <c r="O17" i="1"/>
  <c r="P17" i="1"/>
  <c r="Q17" i="1"/>
  <c r="G17" i="1"/>
  <c r="F17" i="1"/>
  <c r="E17" i="1"/>
  <c r="N16" i="1"/>
  <c r="O16" i="1"/>
  <c r="P16" i="1"/>
  <c r="Q16" i="1"/>
  <c r="G16" i="1"/>
  <c r="F16" i="1"/>
  <c r="E16" i="1"/>
  <c r="N15" i="1"/>
  <c r="O15" i="1"/>
  <c r="P15" i="1"/>
  <c r="Q15" i="1"/>
  <c r="G15" i="1"/>
  <c r="F15" i="1"/>
  <c r="E15" i="1"/>
  <c r="N14" i="1"/>
  <c r="O14" i="1"/>
  <c r="P14" i="1"/>
  <c r="Q14" i="1"/>
  <c r="G14" i="1"/>
  <c r="F14" i="1"/>
  <c r="E14" i="1"/>
  <c r="N13" i="1"/>
  <c r="O13" i="1"/>
  <c r="P13" i="1"/>
  <c r="Q13" i="1"/>
  <c r="G13" i="1"/>
  <c r="F13" i="1"/>
  <c r="E13" i="1"/>
  <c r="N12" i="1"/>
  <c r="O12" i="1"/>
  <c r="P12" i="1"/>
  <c r="Q12" i="1"/>
  <c r="G12" i="1"/>
  <c r="F12" i="1"/>
  <c r="E12" i="1"/>
  <c r="N11" i="1"/>
  <c r="O11" i="1"/>
  <c r="P11" i="1"/>
  <c r="Q11" i="1"/>
  <c r="G11" i="1"/>
  <c r="F11" i="1"/>
  <c r="E11" i="1"/>
  <c r="N10" i="1"/>
  <c r="O10" i="1"/>
  <c r="P10" i="1"/>
  <c r="Q10" i="1"/>
  <c r="G10" i="1"/>
  <c r="F10" i="1"/>
  <c r="E10" i="1"/>
  <c r="N9" i="1"/>
  <c r="O9" i="1"/>
  <c r="P9" i="1"/>
  <c r="Q9" i="1"/>
  <c r="G9" i="1"/>
  <c r="F9" i="1"/>
  <c r="E9" i="1"/>
  <c r="N8" i="1"/>
  <c r="O8" i="1"/>
  <c r="P8" i="1"/>
  <c r="Q8" i="1"/>
  <c r="G8" i="1"/>
  <c r="F8" i="1"/>
  <c r="E8" i="1"/>
  <c r="N7" i="1"/>
  <c r="O7" i="1"/>
  <c r="P7" i="1"/>
  <c r="Q7" i="1"/>
  <c r="G7" i="1"/>
  <c r="F7" i="1"/>
  <c r="E7" i="1"/>
  <c r="N6" i="1"/>
  <c r="O6" i="1"/>
  <c r="P6" i="1"/>
  <c r="Q6" i="1"/>
  <c r="G6" i="1"/>
  <c r="F6" i="1"/>
  <c r="E6" i="1"/>
  <c r="N5" i="1"/>
  <c r="O5" i="1"/>
  <c r="P5" i="1"/>
  <c r="Q5" i="1"/>
  <c r="G5" i="1"/>
  <c r="F5" i="1"/>
  <c r="E5" i="1"/>
  <c r="N4" i="1"/>
  <c r="O4" i="1"/>
  <c r="P4" i="1"/>
  <c r="Q4" i="1"/>
  <c r="G4" i="1"/>
  <c r="F4" i="1"/>
  <c r="E4" i="1"/>
</calcChain>
</file>

<file path=xl/sharedStrings.xml><?xml version="1.0" encoding="utf-8"?>
<sst xmlns="http://schemas.openxmlformats.org/spreadsheetml/2006/main" count="28" uniqueCount="27">
  <si>
    <t>Payout:</t>
  </si>
  <si>
    <t>:1</t>
  </si>
  <si>
    <t>Calc:</t>
  </si>
  <si>
    <t>Puntata n°</t>
  </si>
  <si>
    <t>guadagno netto</t>
  </si>
  <si>
    <t>vincita</t>
  </si>
  <si>
    <t>Tot. puntata</t>
  </si>
  <si>
    <t>Tot. Generale</t>
  </si>
  <si>
    <t>Payout</t>
  </si>
  <si>
    <t>Prog Calculation</t>
  </si>
  <si>
    <t>Chance sempl.</t>
  </si>
  <si>
    <t>´1:1</t>
  </si>
  <si>
    <t>dozz/col</t>
  </si>
  <si>
    <t>´2:1</t>
  </si>
  <si>
    <t>sestine</t>
  </si>
  <si>
    <t>´5:1</t>
  </si>
  <si>
    <t>carrè</t>
  </si>
  <si>
    <t>´8:1</t>
  </si>
  <si>
    <t>terzine</t>
  </si>
  <si>
    <t>´11:1</t>
  </si>
  <si>
    <t>cavalli</t>
  </si>
  <si>
    <t>´17:1</t>
  </si>
  <si>
    <t>pieni</t>
  </si>
  <si>
    <t>´35:1</t>
  </si>
  <si>
    <t xml:space="preserve"> </t>
  </si>
  <si>
    <t>n°puntate</t>
  </si>
  <si>
    <t>unità da puntare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</si>
</sst>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indexed="8"/>
      <name val="Verdana"/>
    </font>
    <font>
      <sz val="12"/>
      <color indexed="8"/>
      <name val="Verdana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/>
      <bottom style="hair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hair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9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1" xfId="0" applyFont="1" applyBorder="1" applyAlignment="1"/>
    <xf numFmtId="0" fontId="2" fillId="0" borderId="2" xfId="0" applyNumberFormat="1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1" fontId="2" fillId="0" borderId="5" xfId="0" applyNumberFormat="1" applyFont="1" applyBorder="1" applyAlignment="1"/>
    <xf numFmtId="1" fontId="2" fillId="0" borderId="2" xfId="0" applyNumberFormat="1" applyFont="1" applyBorder="1" applyAlignment="1"/>
    <xf numFmtId="0" fontId="2" fillId="3" borderId="3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6" xfId="0" applyFont="1" applyBorder="1" applyAlignment="1"/>
    <xf numFmtId="1" fontId="2" fillId="0" borderId="7" xfId="0" applyNumberFormat="1" applyFont="1" applyBorder="1" applyAlignment="1"/>
    <xf numFmtId="1" fontId="2" fillId="0" borderId="8" xfId="0" applyNumberFormat="1" applyFont="1" applyBorder="1" applyAlignment="1"/>
    <xf numFmtId="1" fontId="2" fillId="0" borderId="7" xfId="0" applyNumberFormat="1" applyFont="1" applyBorder="1" applyAlignment="1">
      <alignment horizontal="left"/>
    </xf>
    <xf numFmtId="1" fontId="2" fillId="0" borderId="9" xfId="0" applyNumberFormat="1" applyFont="1" applyBorder="1" applyAlignment="1"/>
    <xf numFmtId="0" fontId="1" fillId="0" borderId="10" xfId="0" applyFont="1" applyBorder="1" applyAlignment="1"/>
    <xf numFmtId="0" fontId="2" fillId="3" borderId="11" xfId="0" applyNumberFormat="1" applyFont="1" applyFill="1" applyBorder="1" applyAlignment="1">
      <alignment horizontal="center"/>
    </xf>
    <xf numFmtId="0" fontId="2" fillId="3" borderId="12" xfId="0" applyNumberFormat="1" applyFont="1" applyFill="1" applyBorder="1" applyAlignment="1">
      <alignment horizontal="center"/>
    </xf>
    <xf numFmtId="1" fontId="2" fillId="0" borderId="13" xfId="0" applyNumberFormat="1" applyFont="1" applyBorder="1" applyAlignment="1"/>
    <xf numFmtId="1" fontId="2" fillId="0" borderId="16" xfId="0" applyNumberFormat="1" applyFont="1" applyBorder="1" applyAlignment="1"/>
    <xf numFmtId="0" fontId="1" fillId="0" borderId="17" xfId="0" applyFont="1" applyBorder="1" applyAlignment="1"/>
    <xf numFmtId="1" fontId="2" fillId="0" borderId="18" xfId="0" applyNumberFormat="1" applyFont="1" applyBorder="1" applyAlignment="1">
      <alignment horizontal="center"/>
    </xf>
    <xf numFmtId="0" fontId="2" fillId="3" borderId="17" xfId="0" applyNumberFormat="1" applyFont="1" applyFill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4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/>
    <xf numFmtId="1" fontId="2" fillId="0" borderId="25" xfId="0" applyNumberFormat="1" applyFont="1" applyBorder="1" applyAlignment="1"/>
    <xf numFmtId="1" fontId="2" fillId="0" borderId="28" xfId="0" applyNumberFormat="1" applyFont="1" applyBorder="1" applyAlignment="1"/>
    <xf numFmtId="0" fontId="2" fillId="0" borderId="5" xfId="0" applyNumberFormat="1" applyFont="1" applyBorder="1" applyAlignment="1">
      <alignment horizontal="center"/>
    </xf>
    <xf numFmtId="0" fontId="2" fillId="2" borderId="21" xfId="0" applyNumberFormat="1" applyFont="1" applyFill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32" xfId="0" applyFont="1" applyBorder="1" applyAlignment="1"/>
    <xf numFmtId="1" fontId="2" fillId="0" borderId="33" xfId="0" applyNumberFormat="1" applyFont="1" applyBorder="1" applyAlignment="1">
      <alignment horizontal="center"/>
    </xf>
    <xf numFmtId="1" fontId="2" fillId="2" borderId="34" xfId="0" applyNumberFormat="1" applyFont="1" applyFill="1" applyBorder="1" applyAlignment="1">
      <alignment horizontal="center"/>
    </xf>
    <xf numFmtId="1" fontId="2" fillId="4" borderId="34" xfId="0" applyNumberFormat="1" applyFont="1" applyFill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63B2DE"/>
      <rgbColor rgb="FFCCCCCC"/>
      <rgbColor rgb="FFFFE061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showGridLines="0" tabSelected="1" workbookViewId="0">
      <selection activeCell="D3" sqref="D3"/>
    </sheetView>
  </sheetViews>
  <sheetFormatPr baseColWidth="10" defaultColWidth="8.875" defaultRowHeight="12.75" customHeight="1" x14ac:dyDescent="0"/>
  <cols>
    <col min="1" max="1" width="14" style="1" customWidth="1"/>
    <col min="2" max="2" width="7.5" style="1" customWidth="1"/>
    <col min="3" max="3" width="9.625" style="1" customWidth="1"/>
    <col min="4" max="4" width="12.75" style="1" customWidth="1"/>
    <col min="5" max="5" width="10.5" style="1" customWidth="1"/>
    <col min="6" max="8" width="8.625" style="1" customWidth="1"/>
    <col min="9" max="9" width="1.125" style="1" customWidth="1"/>
    <col min="10" max="10" width="11.75" style="1" customWidth="1"/>
    <col min="11" max="11" width="8.625" style="1" customWidth="1"/>
    <col min="12" max="12" width="1.125" style="1" customWidth="1"/>
    <col min="13" max="17" width="8.875" style="1" hidden="1" customWidth="1"/>
    <col min="18" max="256" width="8.875" style="1" customWidth="1"/>
  </cols>
  <sheetData>
    <row r="1" spans="1:17" ht="16" customHeight="1">
      <c r="A1" s="2"/>
      <c r="B1" s="3" t="s">
        <v>0</v>
      </c>
      <c r="C1" s="4">
        <v>35</v>
      </c>
      <c r="D1" s="5" t="s">
        <v>1</v>
      </c>
      <c r="E1" s="6"/>
      <c r="F1" s="7"/>
      <c r="G1" s="8" t="s">
        <v>2</v>
      </c>
      <c r="H1" s="9">
        <f>C1+1</f>
        <v>36</v>
      </c>
      <c r="I1" s="6"/>
      <c r="J1" s="6"/>
      <c r="K1" s="6"/>
      <c r="L1" s="6"/>
      <c r="M1" s="6"/>
      <c r="N1" s="6"/>
      <c r="O1" s="6"/>
      <c r="P1" s="6"/>
      <c r="Q1" s="6"/>
    </row>
    <row r="2" spans="1:17" ht="16" customHeight="1">
      <c r="A2" s="10"/>
      <c r="B2" s="11"/>
      <c r="C2" s="12"/>
      <c r="D2" s="11"/>
      <c r="E2" s="13"/>
      <c r="F2" s="11"/>
      <c r="G2" s="12"/>
      <c r="H2" s="11"/>
      <c r="I2" s="6"/>
      <c r="J2" s="14"/>
      <c r="K2" s="14"/>
      <c r="L2" s="6"/>
      <c r="M2" s="14"/>
      <c r="N2" s="14"/>
      <c r="O2" s="14"/>
      <c r="P2" s="14"/>
      <c r="Q2" s="14"/>
    </row>
    <row r="3" spans="1:17" ht="16" customHeight="1">
      <c r="A3" s="15"/>
      <c r="B3" s="16" t="s">
        <v>3</v>
      </c>
      <c r="C3" s="16" t="s">
        <v>25</v>
      </c>
      <c r="D3" s="16" t="s">
        <v>26</v>
      </c>
      <c r="E3" s="16" t="s">
        <v>4</v>
      </c>
      <c r="F3" s="16" t="s">
        <v>5</v>
      </c>
      <c r="G3" s="16" t="s">
        <v>6</v>
      </c>
      <c r="H3" s="17" t="s">
        <v>7</v>
      </c>
      <c r="I3" s="18"/>
      <c r="J3" s="54" t="s">
        <v>8</v>
      </c>
      <c r="K3" s="55"/>
      <c r="L3" s="19"/>
      <c r="M3" s="20"/>
      <c r="N3" s="21"/>
      <c r="O3" s="22" t="s">
        <v>9</v>
      </c>
      <c r="P3" s="23"/>
      <c r="Q3" s="21"/>
    </row>
    <row r="4" spans="1:17" ht="16" customHeight="1">
      <c r="A4" s="15"/>
      <c r="B4" s="24">
        <v>1</v>
      </c>
      <c r="C4" s="25"/>
      <c r="D4" s="26">
        <v>1</v>
      </c>
      <c r="E4" s="24">
        <f>D4*$H$1-(C4*D4)</f>
        <v>36</v>
      </c>
      <c r="F4" s="24">
        <f t="shared" ref="F4:F40" si="0">D4*$H$1</f>
        <v>36</v>
      </c>
      <c r="G4" s="24">
        <f t="shared" ref="G4:G40" si="1">C4*D4</f>
        <v>0</v>
      </c>
      <c r="H4" s="27">
        <f>C4*D4</f>
        <v>0</v>
      </c>
      <c r="I4" s="18"/>
      <c r="J4" s="28" t="s">
        <v>10</v>
      </c>
      <c r="K4" s="29" t="s">
        <v>11</v>
      </c>
      <c r="L4" s="19"/>
      <c r="M4" s="30">
        <f t="shared" ref="M4:M39" si="2">IF($H$1*(D4)&gt;(D4)*C5+H4,(D4),IF($H$1*(D4+1)&gt;(D4+1)*C5+H4,(D4+1),IF($H$1*(D4+2)&gt;(D4+2)*C5+H4,(D4+2),IF($H$1*(D4+3)&gt;(D4+3)*C5+H4,(D4+3),IF($H$1*(D4+4)&gt;(D4+4)*C5+H4,(D4+4),IF($H$1*(D4+5)&gt;(D4+5)*C5+H4,(D4+5),IF($H$1*(D4+6)&gt;(D4+6)*C5+H4,(D4+6),IF($H$1*(D4+7)&gt;(D4+7)*C5+H4,(D4+7),IF($H$1*(D4+8)&gt;(D4+8)*C5+H4,(D4+8),IF($H$1*(D4+9)&gt;(D4+9)*C5+H4,(D4+9),IF($H$1*(D4+10)&gt;(D4+10)*C5+H4,(D4+10),"X")))))))))))</f>
        <v>1</v>
      </c>
      <c r="N4" s="31" t="b">
        <f t="shared" ref="N4:N39" si="3">IF(M4="X",IF($H$1*(D4+11)&gt;(D4+11)*C5+H4,(D4+11),IF($H$1*(D4+12)&gt;(D4+12)*C5+H4,(D4+12),IF($H$1*(D4+13)&gt;(D4+13)*C5+H4,(D4+13),IF($H$1*(D4+14)&gt;(D4+14)*C5+H4,(D4+14),IF($H$1*(D4+15)&gt;(D4+15)*C5+H4,(D4+15),IF($H$1*(D4+16)&gt;(D4+16)*C5+H4,(D4+16),IF($H$1*(D4+17)&gt;(D4+17)*C5+H4,(D4+17),IF($H$1*(D4+18)&gt;(D4+18)*C5+H4,(D4+18),IF($H$1*(D4+19)&gt;(D4+19)*C5+H4,(D4+19),IF($H$1*(D4+20)&gt;(D4+20)*C5+H4,(D4+20),"X")))))))))))</f>
        <v>0</v>
      </c>
      <c r="O4" s="31" t="b">
        <f t="shared" ref="O4:O39" si="4">IF(N4="X",IF($H$1*(D4+21)&gt;(D4+21)*C5+H4,(D4+21),IF($H$1*(D4+22)&gt;(D4+22)*C5+H4,(D4+22),IF($H$1*(D4+23)&gt;(D4+23)*C5+H4,(D4+23),IF($H$1*(D4+24)&gt;(D4+24)*C5+H4,(D4+24),IF($H$1*(D4+25)&gt;(D4+25)*C5+H4,(D4+25),IF($H$1*(D4+26)&gt;(D4+26)*C5+H4,(D4+26),IF($H$1*(D4+27)&gt;(D4+27)*C5+H4,(D4+27),IF($H$1*(D4+28)&gt;(D4+28)*C5+H4,(D4+28),IF($H$1*(D4+29)&gt;(D4+29)*C5+H4,(D4+29),IF($H$1*(D4+30)&gt;(D4+30)*C5+H4,(D4+30),"X")))))))))))</f>
        <v>0</v>
      </c>
      <c r="P4" s="31" t="b">
        <f t="shared" ref="P4:P39" si="5">IF(O4="X",IF($H$1*(D4+31)&gt;(D4+31)*C5+H4,(D4+31),IF($H$1*(D4+32)&gt;(D4+32)*C5+H4,(D4+32),IF($H$1*(D4+33)&gt;(D4+33)*C5+H4,(D4+33),IF($H$1*(D4+34)&gt;(D4+34)*C5+H4,(D4+34),IF($H$1*(D4+35)&gt;(D4+35)*C5+H4,(D4+35),IF($H$1*(D4+36)&gt;(D4+36)*C5+H4,(D4+36),IF($H$1*(D4+37)&gt;(D4+37)*C5+H4,(D4+37),IF($H$1*(D4+38)&gt;(D4+38)*C5+H4,(D4+38),IF($H$1*(D4+39)&gt;(D4+39)*C5+H4,(D4+39),IF($H$1*(D4+40)&gt;(D4+40)*C5+H4,(D4+40),"X")))))))))))</f>
        <v>0</v>
      </c>
      <c r="Q4" s="32" t="b">
        <f t="shared" ref="Q4:Q39" si="6">IF(P4="X",IF($H$1*(D4+41)&gt;(D4+41)*C5+H4,(D4+41),IF($H$1*(D4+42)&gt;(D4+42)*C5+H4,(D4+42),IF($H$1*(D4+43)&gt;(D4+43)*C5+H4,(D4+43),IF($H$1*(D4+44)&gt;(D4+44)*C5+H4,(D4+44),IF($H$1*(D4+45)&gt;(D4+45)*C5+H4,(D4+45),IF($H$1*(D4+46)&gt;(D4+46)*C5+H4,(D4+46),IF($H$1*(D4+47)&gt;(D4+47)*C5+H4,(D4+47),IF($H$1*(D4+48)&gt;(D4+48)*C5+H4,(D4+48),IF($H$1*(D4+49)&gt;(D4+49)*C5+H4,(D4+49),IF($H$1*(D4+50)&gt;(D4+50)*C5+H4,(D4+50),"X")))))))))))</f>
        <v>0</v>
      </c>
    </row>
    <row r="5" spans="1:17" ht="16" customHeight="1">
      <c r="A5" s="15"/>
      <c r="B5" s="33">
        <v>2</v>
      </c>
      <c r="C5" s="25"/>
      <c r="D5" s="26">
        <f t="shared" ref="D5:D40" si="7">IF(M4&lt;&gt;"X",M4,IF(N4&lt;&gt;"X",N4,IF(O4&lt;&gt;"X",O4,IF(P4&lt;&gt;"X",P4,IF(Q4&lt;&gt;"X",Q4,"Rise &gt;50!")))))</f>
        <v>1</v>
      </c>
      <c r="E5" s="33">
        <f t="shared" ref="E5:E40" si="8">D5*$H$1-((C5*D5)+H4)</f>
        <v>36</v>
      </c>
      <c r="F5" s="33">
        <f t="shared" si="0"/>
        <v>36</v>
      </c>
      <c r="G5" s="33">
        <f t="shared" si="1"/>
        <v>0</v>
      </c>
      <c r="H5" s="34">
        <f t="shared" ref="H5:H40" si="9">C5*D5+H4</f>
        <v>0</v>
      </c>
      <c r="I5" s="18"/>
      <c r="J5" s="35" t="s">
        <v>12</v>
      </c>
      <c r="K5" s="36" t="s">
        <v>13</v>
      </c>
      <c r="L5" s="19"/>
      <c r="M5" s="37">
        <f t="shared" si="2"/>
        <v>1</v>
      </c>
      <c r="N5" s="38" t="b">
        <f t="shared" si="3"/>
        <v>0</v>
      </c>
      <c r="O5" s="38" t="b">
        <f t="shared" si="4"/>
        <v>0</v>
      </c>
      <c r="P5" s="38" t="b">
        <f t="shared" si="5"/>
        <v>0</v>
      </c>
      <c r="Q5" s="39" t="b">
        <f t="shared" si="6"/>
        <v>0</v>
      </c>
    </row>
    <row r="6" spans="1:17" ht="16" customHeight="1">
      <c r="A6" s="15"/>
      <c r="B6" s="33">
        <v>3</v>
      </c>
      <c r="C6" s="25"/>
      <c r="D6" s="26">
        <f t="shared" si="7"/>
        <v>1</v>
      </c>
      <c r="E6" s="33">
        <f t="shared" si="8"/>
        <v>36</v>
      </c>
      <c r="F6" s="33">
        <f t="shared" si="0"/>
        <v>36</v>
      </c>
      <c r="G6" s="33">
        <f t="shared" si="1"/>
        <v>0</v>
      </c>
      <c r="H6" s="34">
        <f t="shared" si="9"/>
        <v>0</v>
      </c>
      <c r="I6" s="18"/>
      <c r="J6" s="35" t="s">
        <v>14</v>
      </c>
      <c r="K6" s="36" t="s">
        <v>15</v>
      </c>
      <c r="L6" s="19"/>
      <c r="M6" s="37">
        <f t="shared" si="2"/>
        <v>1</v>
      </c>
      <c r="N6" s="38" t="b">
        <f t="shared" si="3"/>
        <v>0</v>
      </c>
      <c r="O6" s="38" t="b">
        <f t="shared" si="4"/>
        <v>0</v>
      </c>
      <c r="P6" s="38" t="b">
        <f t="shared" si="5"/>
        <v>0</v>
      </c>
      <c r="Q6" s="39" t="b">
        <f t="shared" si="6"/>
        <v>0</v>
      </c>
    </row>
    <row r="7" spans="1:17" ht="16" customHeight="1">
      <c r="A7" s="15"/>
      <c r="B7" s="33">
        <v>4</v>
      </c>
      <c r="C7" s="25"/>
      <c r="D7" s="26">
        <f t="shared" si="7"/>
        <v>1</v>
      </c>
      <c r="E7" s="33">
        <f t="shared" si="8"/>
        <v>36</v>
      </c>
      <c r="F7" s="33">
        <f t="shared" si="0"/>
        <v>36</v>
      </c>
      <c r="G7" s="33">
        <f t="shared" si="1"/>
        <v>0</v>
      </c>
      <c r="H7" s="34">
        <f t="shared" si="9"/>
        <v>0</v>
      </c>
      <c r="I7" s="18"/>
      <c r="J7" s="35" t="s">
        <v>16</v>
      </c>
      <c r="K7" s="36" t="s">
        <v>17</v>
      </c>
      <c r="L7" s="19"/>
      <c r="M7" s="37">
        <f t="shared" si="2"/>
        <v>1</v>
      </c>
      <c r="N7" s="38" t="b">
        <f t="shared" si="3"/>
        <v>0</v>
      </c>
      <c r="O7" s="38" t="b">
        <f t="shared" si="4"/>
        <v>0</v>
      </c>
      <c r="P7" s="38" t="b">
        <f t="shared" si="5"/>
        <v>0</v>
      </c>
      <c r="Q7" s="39" t="b">
        <f t="shared" si="6"/>
        <v>0</v>
      </c>
    </row>
    <row r="8" spans="1:17" ht="16" customHeight="1">
      <c r="A8" s="15"/>
      <c r="B8" s="33">
        <v>5</v>
      </c>
      <c r="C8" s="25"/>
      <c r="D8" s="26">
        <f t="shared" si="7"/>
        <v>1</v>
      </c>
      <c r="E8" s="33">
        <f t="shared" si="8"/>
        <v>36</v>
      </c>
      <c r="F8" s="33">
        <f t="shared" si="0"/>
        <v>36</v>
      </c>
      <c r="G8" s="33">
        <f t="shared" si="1"/>
        <v>0</v>
      </c>
      <c r="H8" s="34">
        <f t="shared" si="9"/>
        <v>0</v>
      </c>
      <c r="I8" s="18"/>
      <c r="J8" s="35" t="s">
        <v>18</v>
      </c>
      <c r="K8" s="36" t="s">
        <v>19</v>
      </c>
      <c r="L8" s="19"/>
      <c r="M8" s="37">
        <f t="shared" si="2"/>
        <v>1</v>
      </c>
      <c r="N8" s="38" t="b">
        <f t="shared" si="3"/>
        <v>0</v>
      </c>
      <c r="O8" s="38" t="b">
        <f t="shared" si="4"/>
        <v>0</v>
      </c>
      <c r="P8" s="38" t="b">
        <f t="shared" si="5"/>
        <v>0</v>
      </c>
      <c r="Q8" s="39" t="b">
        <f t="shared" si="6"/>
        <v>0</v>
      </c>
    </row>
    <row r="9" spans="1:17" ht="16" customHeight="1">
      <c r="A9" s="15"/>
      <c r="B9" s="33">
        <v>6</v>
      </c>
      <c r="C9" s="25"/>
      <c r="D9" s="26">
        <f t="shared" si="7"/>
        <v>1</v>
      </c>
      <c r="E9" s="33">
        <f t="shared" si="8"/>
        <v>36</v>
      </c>
      <c r="F9" s="33">
        <f t="shared" si="0"/>
        <v>36</v>
      </c>
      <c r="G9" s="33">
        <f t="shared" si="1"/>
        <v>0</v>
      </c>
      <c r="H9" s="34">
        <f t="shared" si="9"/>
        <v>0</v>
      </c>
      <c r="I9" s="18"/>
      <c r="J9" s="35" t="s">
        <v>20</v>
      </c>
      <c r="K9" s="36" t="s">
        <v>21</v>
      </c>
      <c r="L9" s="19"/>
      <c r="M9" s="37">
        <f t="shared" si="2"/>
        <v>1</v>
      </c>
      <c r="N9" s="38" t="b">
        <f t="shared" si="3"/>
        <v>0</v>
      </c>
      <c r="O9" s="38" t="b">
        <f t="shared" si="4"/>
        <v>0</v>
      </c>
      <c r="P9" s="38" t="b">
        <f t="shared" si="5"/>
        <v>0</v>
      </c>
      <c r="Q9" s="39" t="b">
        <f t="shared" si="6"/>
        <v>0</v>
      </c>
    </row>
    <row r="10" spans="1:17" ht="16" customHeight="1">
      <c r="A10" s="15"/>
      <c r="B10" s="33">
        <v>7</v>
      </c>
      <c r="C10" s="25"/>
      <c r="D10" s="26">
        <f t="shared" si="7"/>
        <v>1</v>
      </c>
      <c r="E10" s="33">
        <f t="shared" si="8"/>
        <v>36</v>
      </c>
      <c r="F10" s="33">
        <f t="shared" si="0"/>
        <v>36</v>
      </c>
      <c r="G10" s="33">
        <f t="shared" si="1"/>
        <v>0</v>
      </c>
      <c r="H10" s="34">
        <f t="shared" si="9"/>
        <v>0</v>
      </c>
      <c r="I10" s="18"/>
      <c r="J10" s="40" t="s">
        <v>22</v>
      </c>
      <c r="K10" s="41" t="s">
        <v>23</v>
      </c>
      <c r="L10" s="19"/>
      <c r="M10" s="37">
        <f t="shared" si="2"/>
        <v>1</v>
      </c>
      <c r="N10" s="38" t="b">
        <f t="shared" si="3"/>
        <v>0</v>
      </c>
      <c r="O10" s="38" t="b">
        <f t="shared" si="4"/>
        <v>0</v>
      </c>
      <c r="P10" s="38" t="b">
        <f t="shared" si="5"/>
        <v>0</v>
      </c>
      <c r="Q10" s="39" t="b">
        <f t="shared" si="6"/>
        <v>0</v>
      </c>
    </row>
    <row r="11" spans="1:17" ht="16" customHeight="1">
      <c r="A11" s="15"/>
      <c r="B11" s="33">
        <v>8</v>
      </c>
      <c r="C11" s="25"/>
      <c r="D11" s="26">
        <f t="shared" si="7"/>
        <v>1</v>
      </c>
      <c r="E11" s="33">
        <f t="shared" si="8"/>
        <v>36</v>
      </c>
      <c r="F11" s="33">
        <f t="shared" si="0"/>
        <v>36</v>
      </c>
      <c r="G11" s="33">
        <f t="shared" si="1"/>
        <v>0</v>
      </c>
      <c r="H11" s="34">
        <f t="shared" si="9"/>
        <v>0</v>
      </c>
      <c r="I11" s="42"/>
      <c r="J11" s="43"/>
      <c r="K11" s="43"/>
      <c r="L11" s="44"/>
      <c r="M11" s="37">
        <f t="shared" si="2"/>
        <v>1</v>
      </c>
      <c r="N11" s="38" t="b">
        <f t="shared" si="3"/>
        <v>0</v>
      </c>
      <c r="O11" s="38" t="b">
        <f t="shared" si="4"/>
        <v>0</v>
      </c>
      <c r="P11" s="38" t="b">
        <f t="shared" si="5"/>
        <v>0</v>
      </c>
      <c r="Q11" s="39" t="b">
        <f t="shared" si="6"/>
        <v>0</v>
      </c>
    </row>
    <row r="12" spans="1:17" ht="16" customHeight="1">
      <c r="A12" s="15"/>
      <c r="B12" s="33">
        <v>9</v>
      </c>
      <c r="C12" s="25"/>
      <c r="D12" s="26">
        <f t="shared" si="7"/>
        <v>1</v>
      </c>
      <c r="E12" s="33">
        <f t="shared" si="8"/>
        <v>36</v>
      </c>
      <c r="F12" s="33">
        <f t="shared" si="0"/>
        <v>36</v>
      </c>
      <c r="G12" s="33">
        <f t="shared" si="1"/>
        <v>0</v>
      </c>
      <c r="H12" s="34">
        <f t="shared" si="9"/>
        <v>0</v>
      </c>
      <c r="I12" s="42"/>
      <c r="J12" s="6"/>
      <c r="K12" s="6"/>
      <c r="L12" s="44"/>
      <c r="M12" s="37">
        <f t="shared" si="2"/>
        <v>1</v>
      </c>
      <c r="N12" s="38" t="b">
        <f t="shared" si="3"/>
        <v>0</v>
      </c>
      <c r="O12" s="38" t="b">
        <f t="shared" si="4"/>
        <v>0</v>
      </c>
      <c r="P12" s="38" t="b">
        <f t="shared" si="5"/>
        <v>0</v>
      </c>
      <c r="Q12" s="39" t="b">
        <f t="shared" si="6"/>
        <v>0</v>
      </c>
    </row>
    <row r="13" spans="1:17" ht="16" customHeight="1">
      <c r="A13" s="15"/>
      <c r="B13" s="33">
        <v>10</v>
      </c>
      <c r="C13" s="25"/>
      <c r="D13" s="26">
        <f t="shared" si="7"/>
        <v>1</v>
      </c>
      <c r="E13" s="33">
        <f t="shared" si="8"/>
        <v>36</v>
      </c>
      <c r="F13" s="33">
        <f t="shared" si="0"/>
        <v>36</v>
      </c>
      <c r="G13" s="33">
        <f t="shared" si="1"/>
        <v>0</v>
      </c>
      <c r="H13" s="34">
        <f t="shared" si="9"/>
        <v>0</v>
      </c>
      <c r="I13" s="42"/>
      <c r="J13" s="6"/>
      <c r="K13" s="6"/>
      <c r="L13" s="44"/>
      <c r="M13" s="37">
        <f t="shared" si="2"/>
        <v>1</v>
      </c>
      <c r="N13" s="38" t="b">
        <f t="shared" si="3"/>
        <v>0</v>
      </c>
      <c r="O13" s="38" t="b">
        <f t="shared" si="4"/>
        <v>0</v>
      </c>
      <c r="P13" s="38" t="b">
        <f t="shared" si="5"/>
        <v>0</v>
      </c>
      <c r="Q13" s="39" t="b">
        <f t="shared" si="6"/>
        <v>0</v>
      </c>
    </row>
    <row r="14" spans="1:17" ht="16" customHeight="1">
      <c r="A14" s="15"/>
      <c r="B14" s="33">
        <v>11</v>
      </c>
      <c r="C14" s="25"/>
      <c r="D14" s="26">
        <f t="shared" si="7"/>
        <v>1</v>
      </c>
      <c r="E14" s="33">
        <f t="shared" si="8"/>
        <v>36</v>
      </c>
      <c r="F14" s="33">
        <f t="shared" si="0"/>
        <v>36</v>
      </c>
      <c r="G14" s="33">
        <f t="shared" si="1"/>
        <v>0</v>
      </c>
      <c r="H14" s="34">
        <f t="shared" si="9"/>
        <v>0</v>
      </c>
      <c r="I14" s="42"/>
      <c r="J14" s="6"/>
      <c r="K14" s="6"/>
      <c r="L14" s="44"/>
      <c r="M14" s="37">
        <f t="shared" si="2"/>
        <v>1</v>
      </c>
      <c r="N14" s="38" t="b">
        <f t="shared" si="3"/>
        <v>0</v>
      </c>
      <c r="O14" s="38" t="b">
        <f t="shared" si="4"/>
        <v>0</v>
      </c>
      <c r="P14" s="38" t="b">
        <f t="shared" si="5"/>
        <v>0</v>
      </c>
      <c r="Q14" s="39" t="b">
        <f t="shared" si="6"/>
        <v>0</v>
      </c>
    </row>
    <row r="15" spans="1:17" ht="16" customHeight="1">
      <c r="A15" s="15"/>
      <c r="B15" s="33">
        <v>12</v>
      </c>
      <c r="C15" s="25"/>
      <c r="D15" s="26">
        <f t="shared" si="7"/>
        <v>1</v>
      </c>
      <c r="E15" s="33">
        <f t="shared" si="8"/>
        <v>36</v>
      </c>
      <c r="F15" s="33">
        <f t="shared" si="0"/>
        <v>36</v>
      </c>
      <c r="G15" s="33">
        <f t="shared" si="1"/>
        <v>0</v>
      </c>
      <c r="H15" s="34">
        <f t="shared" si="9"/>
        <v>0</v>
      </c>
      <c r="I15" s="42"/>
      <c r="J15" s="6"/>
      <c r="K15" s="6"/>
      <c r="L15" s="44"/>
      <c r="M15" s="37">
        <f t="shared" si="2"/>
        <v>1</v>
      </c>
      <c r="N15" s="38" t="b">
        <f t="shared" si="3"/>
        <v>0</v>
      </c>
      <c r="O15" s="38" t="b">
        <f t="shared" si="4"/>
        <v>0</v>
      </c>
      <c r="P15" s="38" t="b">
        <f t="shared" si="5"/>
        <v>0</v>
      </c>
      <c r="Q15" s="39" t="b">
        <f t="shared" si="6"/>
        <v>0</v>
      </c>
    </row>
    <row r="16" spans="1:17" ht="16" customHeight="1">
      <c r="A16" s="15"/>
      <c r="B16" s="33">
        <v>13</v>
      </c>
      <c r="C16" s="25"/>
      <c r="D16" s="26">
        <f t="shared" si="7"/>
        <v>1</v>
      </c>
      <c r="E16" s="33">
        <f t="shared" si="8"/>
        <v>36</v>
      </c>
      <c r="F16" s="33">
        <f t="shared" si="0"/>
        <v>36</v>
      </c>
      <c r="G16" s="33">
        <f t="shared" si="1"/>
        <v>0</v>
      </c>
      <c r="H16" s="34">
        <f t="shared" si="9"/>
        <v>0</v>
      </c>
      <c r="I16" s="42"/>
      <c r="J16" s="6"/>
      <c r="K16" s="6"/>
      <c r="L16" s="44"/>
      <c r="M16" s="37">
        <f t="shared" si="2"/>
        <v>1</v>
      </c>
      <c r="N16" s="38" t="b">
        <f t="shared" si="3"/>
        <v>0</v>
      </c>
      <c r="O16" s="38" t="b">
        <f t="shared" si="4"/>
        <v>0</v>
      </c>
      <c r="P16" s="38" t="b">
        <f t="shared" si="5"/>
        <v>0</v>
      </c>
      <c r="Q16" s="39" t="b">
        <f t="shared" si="6"/>
        <v>0</v>
      </c>
    </row>
    <row r="17" spans="1:17" ht="16" customHeight="1">
      <c r="A17" s="15"/>
      <c r="B17" s="33">
        <v>14</v>
      </c>
      <c r="C17" s="25"/>
      <c r="D17" s="26">
        <f t="shared" si="7"/>
        <v>1</v>
      </c>
      <c r="E17" s="33">
        <f t="shared" si="8"/>
        <v>36</v>
      </c>
      <c r="F17" s="33">
        <f t="shared" si="0"/>
        <v>36</v>
      </c>
      <c r="G17" s="33">
        <f t="shared" si="1"/>
        <v>0</v>
      </c>
      <c r="H17" s="34">
        <f t="shared" si="9"/>
        <v>0</v>
      </c>
      <c r="I17" s="42"/>
      <c r="J17" s="6"/>
      <c r="K17" s="6"/>
      <c r="L17" s="44"/>
      <c r="M17" s="37">
        <f t="shared" si="2"/>
        <v>1</v>
      </c>
      <c r="N17" s="38" t="b">
        <f t="shared" si="3"/>
        <v>0</v>
      </c>
      <c r="O17" s="38" t="b">
        <f t="shared" si="4"/>
        <v>0</v>
      </c>
      <c r="P17" s="38" t="b">
        <f t="shared" si="5"/>
        <v>0</v>
      </c>
      <c r="Q17" s="39" t="b">
        <f t="shared" si="6"/>
        <v>0</v>
      </c>
    </row>
    <row r="18" spans="1:17" ht="16" customHeight="1">
      <c r="A18" s="15"/>
      <c r="B18" s="33">
        <v>15</v>
      </c>
      <c r="C18" s="25"/>
      <c r="D18" s="26">
        <f t="shared" si="7"/>
        <v>1</v>
      </c>
      <c r="E18" s="33">
        <f t="shared" si="8"/>
        <v>36</v>
      </c>
      <c r="F18" s="33">
        <f t="shared" si="0"/>
        <v>36</v>
      </c>
      <c r="G18" s="33">
        <f t="shared" si="1"/>
        <v>0</v>
      </c>
      <c r="H18" s="34">
        <f t="shared" si="9"/>
        <v>0</v>
      </c>
      <c r="I18" s="42"/>
      <c r="J18" s="6"/>
      <c r="K18" s="6"/>
      <c r="L18" s="44"/>
      <c r="M18" s="37">
        <f t="shared" si="2"/>
        <v>1</v>
      </c>
      <c r="N18" s="38" t="b">
        <f t="shared" si="3"/>
        <v>0</v>
      </c>
      <c r="O18" s="38" t="b">
        <f t="shared" si="4"/>
        <v>0</v>
      </c>
      <c r="P18" s="38" t="b">
        <f t="shared" si="5"/>
        <v>0</v>
      </c>
      <c r="Q18" s="39" t="b">
        <f t="shared" si="6"/>
        <v>0</v>
      </c>
    </row>
    <row r="19" spans="1:17" ht="16" customHeight="1">
      <c r="A19" s="15"/>
      <c r="B19" s="33">
        <v>16</v>
      </c>
      <c r="C19" s="25"/>
      <c r="D19" s="26">
        <f t="shared" si="7"/>
        <v>1</v>
      </c>
      <c r="E19" s="33">
        <f t="shared" si="8"/>
        <v>36</v>
      </c>
      <c r="F19" s="33">
        <f t="shared" si="0"/>
        <v>36</v>
      </c>
      <c r="G19" s="33">
        <f t="shared" si="1"/>
        <v>0</v>
      </c>
      <c r="H19" s="34">
        <f t="shared" si="9"/>
        <v>0</v>
      </c>
      <c r="I19" s="42"/>
      <c r="J19" s="6"/>
      <c r="K19" s="6"/>
      <c r="L19" s="44"/>
      <c r="M19" s="37">
        <f t="shared" si="2"/>
        <v>1</v>
      </c>
      <c r="N19" s="38" t="b">
        <f t="shared" si="3"/>
        <v>0</v>
      </c>
      <c r="O19" s="38" t="b">
        <f t="shared" si="4"/>
        <v>0</v>
      </c>
      <c r="P19" s="38" t="b">
        <f t="shared" si="5"/>
        <v>0</v>
      </c>
      <c r="Q19" s="39" t="b">
        <f t="shared" si="6"/>
        <v>0</v>
      </c>
    </row>
    <row r="20" spans="1:17" ht="16" customHeight="1">
      <c r="A20" s="15"/>
      <c r="B20" s="33">
        <v>17</v>
      </c>
      <c r="C20" s="25"/>
      <c r="D20" s="26">
        <f t="shared" si="7"/>
        <v>1</v>
      </c>
      <c r="E20" s="33">
        <f t="shared" si="8"/>
        <v>36</v>
      </c>
      <c r="F20" s="33">
        <f t="shared" si="0"/>
        <v>36</v>
      </c>
      <c r="G20" s="33">
        <f t="shared" si="1"/>
        <v>0</v>
      </c>
      <c r="H20" s="34">
        <f t="shared" si="9"/>
        <v>0</v>
      </c>
      <c r="I20" s="42"/>
      <c r="J20" s="6"/>
      <c r="K20" s="6"/>
      <c r="L20" s="44"/>
      <c r="M20" s="37">
        <f t="shared" si="2"/>
        <v>1</v>
      </c>
      <c r="N20" s="38" t="b">
        <f t="shared" si="3"/>
        <v>0</v>
      </c>
      <c r="O20" s="38" t="b">
        <f t="shared" si="4"/>
        <v>0</v>
      </c>
      <c r="P20" s="38" t="b">
        <f t="shared" si="5"/>
        <v>0</v>
      </c>
      <c r="Q20" s="39" t="b">
        <f t="shared" si="6"/>
        <v>0</v>
      </c>
    </row>
    <row r="21" spans="1:17" ht="16" customHeight="1">
      <c r="A21" s="15"/>
      <c r="B21" s="33">
        <v>18</v>
      </c>
      <c r="C21" s="25"/>
      <c r="D21" s="26">
        <f t="shared" si="7"/>
        <v>1</v>
      </c>
      <c r="E21" s="33">
        <f t="shared" si="8"/>
        <v>36</v>
      </c>
      <c r="F21" s="33">
        <f t="shared" si="0"/>
        <v>36</v>
      </c>
      <c r="G21" s="33">
        <f t="shared" si="1"/>
        <v>0</v>
      </c>
      <c r="H21" s="34">
        <f t="shared" si="9"/>
        <v>0</v>
      </c>
      <c r="I21" s="42"/>
      <c r="J21" s="6"/>
      <c r="K21" s="6"/>
      <c r="L21" s="44"/>
      <c r="M21" s="37">
        <f t="shared" si="2"/>
        <v>1</v>
      </c>
      <c r="N21" s="38" t="b">
        <f t="shared" si="3"/>
        <v>0</v>
      </c>
      <c r="O21" s="38" t="b">
        <f t="shared" si="4"/>
        <v>0</v>
      </c>
      <c r="P21" s="38" t="b">
        <f t="shared" si="5"/>
        <v>0</v>
      </c>
      <c r="Q21" s="39" t="b">
        <f t="shared" si="6"/>
        <v>0</v>
      </c>
    </row>
    <row r="22" spans="1:17" ht="16" customHeight="1">
      <c r="A22" s="15"/>
      <c r="B22" s="33">
        <v>19</v>
      </c>
      <c r="C22" s="25"/>
      <c r="D22" s="26">
        <f t="shared" si="7"/>
        <v>1</v>
      </c>
      <c r="E22" s="33">
        <f t="shared" si="8"/>
        <v>36</v>
      </c>
      <c r="F22" s="33">
        <f t="shared" si="0"/>
        <v>36</v>
      </c>
      <c r="G22" s="33">
        <f t="shared" si="1"/>
        <v>0</v>
      </c>
      <c r="H22" s="34">
        <f t="shared" si="9"/>
        <v>0</v>
      </c>
      <c r="I22" s="42"/>
      <c r="J22" s="6"/>
      <c r="K22" s="6"/>
      <c r="L22" s="44"/>
      <c r="M22" s="37">
        <f t="shared" si="2"/>
        <v>1</v>
      </c>
      <c r="N22" s="38" t="b">
        <f t="shared" si="3"/>
        <v>0</v>
      </c>
      <c r="O22" s="38" t="b">
        <f t="shared" si="4"/>
        <v>0</v>
      </c>
      <c r="P22" s="38" t="b">
        <f t="shared" si="5"/>
        <v>0</v>
      </c>
      <c r="Q22" s="39" t="b">
        <f t="shared" si="6"/>
        <v>0</v>
      </c>
    </row>
    <row r="23" spans="1:17" ht="16" customHeight="1">
      <c r="A23" s="15"/>
      <c r="B23" s="33">
        <v>20</v>
      </c>
      <c r="C23" s="25"/>
      <c r="D23" s="26">
        <f t="shared" si="7"/>
        <v>1</v>
      </c>
      <c r="E23" s="33">
        <f t="shared" si="8"/>
        <v>36</v>
      </c>
      <c r="F23" s="33">
        <f t="shared" si="0"/>
        <v>36</v>
      </c>
      <c r="G23" s="33">
        <f t="shared" si="1"/>
        <v>0</v>
      </c>
      <c r="H23" s="34">
        <f t="shared" si="9"/>
        <v>0</v>
      </c>
      <c r="I23" s="42"/>
      <c r="J23" s="6"/>
      <c r="K23" s="6"/>
      <c r="L23" s="44"/>
      <c r="M23" s="37">
        <f t="shared" si="2"/>
        <v>1</v>
      </c>
      <c r="N23" s="38" t="b">
        <f t="shared" si="3"/>
        <v>0</v>
      </c>
      <c r="O23" s="38" t="b">
        <f t="shared" si="4"/>
        <v>0</v>
      </c>
      <c r="P23" s="38" t="b">
        <f t="shared" si="5"/>
        <v>0</v>
      </c>
      <c r="Q23" s="39" t="b">
        <f t="shared" si="6"/>
        <v>0</v>
      </c>
    </row>
    <row r="24" spans="1:17" ht="16" customHeight="1">
      <c r="A24" s="15"/>
      <c r="B24" s="33">
        <v>21</v>
      </c>
      <c r="C24" s="25"/>
      <c r="D24" s="26">
        <f t="shared" si="7"/>
        <v>1</v>
      </c>
      <c r="E24" s="33">
        <f t="shared" si="8"/>
        <v>36</v>
      </c>
      <c r="F24" s="33">
        <f t="shared" si="0"/>
        <v>36</v>
      </c>
      <c r="G24" s="33">
        <f t="shared" si="1"/>
        <v>0</v>
      </c>
      <c r="H24" s="34">
        <f t="shared" si="9"/>
        <v>0</v>
      </c>
      <c r="I24" s="42"/>
      <c r="J24" s="6"/>
      <c r="K24" s="6"/>
      <c r="L24" s="44"/>
      <c r="M24" s="37">
        <f t="shared" si="2"/>
        <v>1</v>
      </c>
      <c r="N24" s="38" t="b">
        <f t="shared" si="3"/>
        <v>0</v>
      </c>
      <c r="O24" s="38" t="b">
        <f t="shared" si="4"/>
        <v>0</v>
      </c>
      <c r="P24" s="38" t="b">
        <f t="shared" si="5"/>
        <v>0</v>
      </c>
      <c r="Q24" s="39" t="b">
        <f t="shared" si="6"/>
        <v>0</v>
      </c>
    </row>
    <row r="25" spans="1:17" ht="16" customHeight="1">
      <c r="A25" s="15"/>
      <c r="B25" s="33">
        <v>22</v>
      </c>
      <c r="C25" s="25"/>
      <c r="D25" s="26">
        <f t="shared" si="7"/>
        <v>1</v>
      </c>
      <c r="E25" s="33">
        <f t="shared" si="8"/>
        <v>36</v>
      </c>
      <c r="F25" s="33">
        <f t="shared" si="0"/>
        <v>36</v>
      </c>
      <c r="G25" s="33">
        <f t="shared" si="1"/>
        <v>0</v>
      </c>
      <c r="H25" s="34">
        <f t="shared" si="9"/>
        <v>0</v>
      </c>
      <c r="I25" s="42"/>
      <c r="J25" s="6"/>
      <c r="K25" s="6"/>
      <c r="L25" s="44"/>
      <c r="M25" s="37">
        <f t="shared" si="2"/>
        <v>1</v>
      </c>
      <c r="N25" s="38" t="b">
        <f t="shared" si="3"/>
        <v>0</v>
      </c>
      <c r="O25" s="38" t="b">
        <f t="shared" si="4"/>
        <v>0</v>
      </c>
      <c r="P25" s="38" t="b">
        <f t="shared" si="5"/>
        <v>0</v>
      </c>
      <c r="Q25" s="39" t="b">
        <f t="shared" si="6"/>
        <v>0</v>
      </c>
    </row>
    <row r="26" spans="1:17" ht="16" customHeight="1">
      <c r="A26" s="15"/>
      <c r="B26" s="33">
        <v>23</v>
      </c>
      <c r="C26" s="25"/>
      <c r="D26" s="26">
        <f t="shared" si="7"/>
        <v>1</v>
      </c>
      <c r="E26" s="33">
        <f t="shared" si="8"/>
        <v>36</v>
      </c>
      <c r="F26" s="33">
        <f t="shared" si="0"/>
        <v>36</v>
      </c>
      <c r="G26" s="33">
        <f t="shared" si="1"/>
        <v>0</v>
      </c>
      <c r="H26" s="34">
        <f t="shared" si="9"/>
        <v>0</v>
      </c>
      <c r="I26" s="42"/>
      <c r="J26" s="6"/>
      <c r="K26" s="6"/>
      <c r="L26" s="44"/>
      <c r="M26" s="37">
        <f t="shared" si="2"/>
        <v>1</v>
      </c>
      <c r="N26" s="38" t="b">
        <f t="shared" si="3"/>
        <v>0</v>
      </c>
      <c r="O26" s="38" t="b">
        <f t="shared" si="4"/>
        <v>0</v>
      </c>
      <c r="P26" s="38" t="b">
        <f t="shared" si="5"/>
        <v>0</v>
      </c>
      <c r="Q26" s="39" t="b">
        <f t="shared" si="6"/>
        <v>0</v>
      </c>
    </row>
    <row r="27" spans="1:17" ht="16" customHeight="1">
      <c r="A27" s="15"/>
      <c r="B27" s="33">
        <v>24</v>
      </c>
      <c r="C27" s="25"/>
      <c r="D27" s="26">
        <f t="shared" si="7"/>
        <v>1</v>
      </c>
      <c r="E27" s="33">
        <f t="shared" si="8"/>
        <v>36</v>
      </c>
      <c r="F27" s="33">
        <f t="shared" si="0"/>
        <v>36</v>
      </c>
      <c r="G27" s="33">
        <f t="shared" si="1"/>
        <v>0</v>
      </c>
      <c r="H27" s="34">
        <f t="shared" si="9"/>
        <v>0</v>
      </c>
      <c r="I27" s="42"/>
      <c r="J27" s="6"/>
      <c r="K27" s="6"/>
      <c r="L27" s="44"/>
      <c r="M27" s="37">
        <f t="shared" si="2"/>
        <v>1</v>
      </c>
      <c r="N27" s="38" t="b">
        <f t="shared" si="3"/>
        <v>0</v>
      </c>
      <c r="O27" s="38" t="b">
        <f t="shared" si="4"/>
        <v>0</v>
      </c>
      <c r="P27" s="38" t="b">
        <f t="shared" si="5"/>
        <v>0</v>
      </c>
      <c r="Q27" s="39" t="b">
        <f t="shared" si="6"/>
        <v>0</v>
      </c>
    </row>
    <row r="28" spans="1:17" ht="16" customHeight="1">
      <c r="A28" s="15"/>
      <c r="B28" s="33">
        <v>25</v>
      </c>
      <c r="C28" s="25"/>
      <c r="D28" s="26">
        <f t="shared" si="7"/>
        <v>1</v>
      </c>
      <c r="E28" s="33">
        <f t="shared" si="8"/>
        <v>36</v>
      </c>
      <c r="F28" s="33">
        <f t="shared" si="0"/>
        <v>36</v>
      </c>
      <c r="G28" s="33">
        <f t="shared" si="1"/>
        <v>0</v>
      </c>
      <c r="H28" s="34">
        <f t="shared" si="9"/>
        <v>0</v>
      </c>
      <c r="I28" s="42"/>
      <c r="J28" s="6"/>
      <c r="K28" s="6"/>
      <c r="L28" s="44"/>
      <c r="M28" s="37">
        <f t="shared" si="2"/>
        <v>1</v>
      </c>
      <c r="N28" s="38" t="b">
        <f t="shared" si="3"/>
        <v>0</v>
      </c>
      <c r="O28" s="38" t="b">
        <f t="shared" si="4"/>
        <v>0</v>
      </c>
      <c r="P28" s="38" t="b">
        <f t="shared" si="5"/>
        <v>0</v>
      </c>
      <c r="Q28" s="39" t="b">
        <f t="shared" si="6"/>
        <v>0</v>
      </c>
    </row>
    <row r="29" spans="1:17" ht="16" customHeight="1">
      <c r="A29" s="15"/>
      <c r="B29" s="33">
        <v>26</v>
      </c>
      <c r="C29" s="25"/>
      <c r="D29" s="26">
        <f t="shared" si="7"/>
        <v>1</v>
      </c>
      <c r="E29" s="33">
        <f t="shared" si="8"/>
        <v>36</v>
      </c>
      <c r="F29" s="33">
        <f t="shared" si="0"/>
        <v>36</v>
      </c>
      <c r="G29" s="33">
        <f t="shared" si="1"/>
        <v>0</v>
      </c>
      <c r="H29" s="34">
        <f t="shared" si="9"/>
        <v>0</v>
      </c>
      <c r="I29" s="42"/>
      <c r="J29" s="6"/>
      <c r="K29" s="6"/>
      <c r="L29" s="44"/>
      <c r="M29" s="37">
        <f t="shared" si="2"/>
        <v>1</v>
      </c>
      <c r="N29" s="38" t="b">
        <f t="shared" si="3"/>
        <v>0</v>
      </c>
      <c r="O29" s="38" t="b">
        <f t="shared" si="4"/>
        <v>0</v>
      </c>
      <c r="P29" s="38" t="b">
        <f t="shared" si="5"/>
        <v>0</v>
      </c>
      <c r="Q29" s="39" t="b">
        <f t="shared" si="6"/>
        <v>0</v>
      </c>
    </row>
    <row r="30" spans="1:17" ht="16" customHeight="1">
      <c r="A30" s="15"/>
      <c r="B30" s="33">
        <v>27</v>
      </c>
      <c r="C30" s="25"/>
      <c r="D30" s="26">
        <f t="shared" si="7"/>
        <v>1</v>
      </c>
      <c r="E30" s="33">
        <f t="shared" si="8"/>
        <v>36</v>
      </c>
      <c r="F30" s="33">
        <f t="shared" si="0"/>
        <v>36</v>
      </c>
      <c r="G30" s="33">
        <f t="shared" si="1"/>
        <v>0</v>
      </c>
      <c r="H30" s="34">
        <f t="shared" si="9"/>
        <v>0</v>
      </c>
      <c r="I30" s="42"/>
      <c r="J30" s="6"/>
      <c r="K30" s="6"/>
      <c r="L30" s="44"/>
      <c r="M30" s="37">
        <f t="shared" si="2"/>
        <v>1</v>
      </c>
      <c r="N30" s="38" t="b">
        <f t="shared" si="3"/>
        <v>0</v>
      </c>
      <c r="O30" s="38" t="b">
        <f t="shared" si="4"/>
        <v>0</v>
      </c>
      <c r="P30" s="38" t="b">
        <f t="shared" si="5"/>
        <v>0</v>
      </c>
      <c r="Q30" s="39" t="b">
        <f t="shared" si="6"/>
        <v>0</v>
      </c>
    </row>
    <row r="31" spans="1:17" ht="16" customHeight="1">
      <c r="A31" s="15"/>
      <c r="B31" s="33">
        <v>28</v>
      </c>
      <c r="C31" s="25"/>
      <c r="D31" s="26">
        <f t="shared" si="7"/>
        <v>1</v>
      </c>
      <c r="E31" s="33">
        <f t="shared" si="8"/>
        <v>36</v>
      </c>
      <c r="F31" s="33">
        <f t="shared" si="0"/>
        <v>36</v>
      </c>
      <c r="G31" s="33">
        <f t="shared" si="1"/>
        <v>0</v>
      </c>
      <c r="H31" s="34">
        <f t="shared" si="9"/>
        <v>0</v>
      </c>
      <c r="I31" s="42"/>
      <c r="J31" s="6"/>
      <c r="K31" s="6"/>
      <c r="L31" s="44"/>
      <c r="M31" s="37">
        <f t="shared" si="2"/>
        <v>1</v>
      </c>
      <c r="N31" s="38" t="b">
        <f t="shared" si="3"/>
        <v>0</v>
      </c>
      <c r="O31" s="38" t="b">
        <f t="shared" si="4"/>
        <v>0</v>
      </c>
      <c r="P31" s="38" t="b">
        <f t="shared" si="5"/>
        <v>0</v>
      </c>
      <c r="Q31" s="39" t="b">
        <f t="shared" si="6"/>
        <v>0</v>
      </c>
    </row>
    <row r="32" spans="1:17" ht="16" customHeight="1">
      <c r="A32" s="15"/>
      <c r="B32" s="33">
        <v>29</v>
      </c>
      <c r="C32" s="25"/>
      <c r="D32" s="26">
        <f t="shared" si="7"/>
        <v>1</v>
      </c>
      <c r="E32" s="33">
        <f t="shared" si="8"/>
        <v>36</v>
      </c>
      <c r="F32" s="33">
        <f t="shared" si="0"/>
        <v>36</v>
      </c>
      <c r="G32" s="33">
        <f t="shared" si="1"/>
        <v>0</v>
      </c>
      <c r="H32" s="34">
        <f t="shared" si="9"/>
        <v>0</v>
      </c>
      <c r="I32" s="42"/>
      <c r="J32" s="6"/>
      <c r="K32" s="6"/>
      <c r="L32" s="44"/>
      <c r="M32" s="37">
        <f t="shared" si="2"/>
        <v>1</v>
      </c>
      <c r="N32" s="38" t="b">
        <f t="shared" si="3"/>
        <v>0</v>
      </c>
      <c r="O32" s="38" t="b">
        <f t="shared" si="4"/>
        <v>0</v>
      </c>
      <c r="P32" s="38" t="b">
        <f t="shared" si="5"/>
        <v>0</v>
      </c>
      <c r="Q32" s="39" t="b">
        <f t="shared" si="6"/>
        <v>0</v>
      </c>
    </row>
    <row r="33" spans="1:17" ht="16" customHeight="1">
      <c r="A33" s="15"/>
      <c r="B33" s="33">
        <v>30</v>
      </c>
      <c r="C33" s="25"/>
      <c r="D33" s="26">
        <f t="shared" si="7"/>
        <v>1</v>
      </c>
      <c r="E33" s="33">
        <f t="shared" si="8"/>
        <v>36</v>
      </c>
      <c r="F33" s="33">
        <f t="shared" si="0"/>
        <v>36</v>
      </c>
      <c r="G33" s="33">
        <f t="shared" si="1"/>
        <v>0</v>
      </c>
      <c r="H33" s="34">
        <f t="shared" si="9"/>
        <v>0</v>
      </c>
      <c r="I33" s="42"/>
      <c r="J33" s="6"/>
      <c r="K33" s="6"/>
      <c r="L33" s="44"/>
      <c r="M33" s="37">
        <f t="shared" si="2"/>
        <v>1</v>
      </c>
      <c r="N33" s="38" t="b">
        <f t="shared" si="3"/>
        <v>0</v>
      </c>
      <c r="O33" s="38" t="b">
        <f t="shared" si="4"/>
        <v>0</v>
      </c>
      <c r="P33" s="38" t="b">
        <f t="shared" si="5"/>
        <v>0</v>
      </c>
      <c r="Q33" s="39" t="b">
        <f t="shared" si="6"/>
        <v>0</v>
      </c>
    </row>
    <row r="34" spans="1:17" ht="16" customHeight="1">
      <c r="A34" s="15"/>
      <c r="B34" s="33">
        <v>31</v>
      </c>
      <c r="C34" s="25"/>
      <c r="D34" s="26">
        <f t="shared" si="7"/>
        <v>1</v>
      </c>
      <c r="E34" s="33">
        <f t="shared" si="8"/>
        <v>36</v>
      </c>
      <c r="F34" s="33">
        <f t="shared" si="0"/>
        <v>36</v>
      </c>
      <c r="G34" s="33">
        <f t="shared" si="1"/>
        <v>0</v>
      </c>
      <c r="H34" s="34">
        <f t="shared" si="9"/>
        <v>0</v>
      </c>
      <c r="I34" s="42"/>
      <c r="J34" s="6"/>
      <c r="K34" s="6"/>
      <c r="L34" s="44"/>
      <c r="M34" s="37">
        <f t="shared" si="2"/>
        <v>1</v>
      </c>
      <c r="N34" s="38" t="b">
        <f t="shared" si="3"/>
        <v>0</v>
      </c>
      <c r="O34" s="38" t="b">
        <f t="shared" si="4"/>
        <v>0</v>
      </c>
      <c r="P34" s="38" t="b">
        <f t="shared" si="5"/>
        <v>0</v>
      </c>
      <c r="Q34" s="39" t="b">
        <f t="shared" si="6"/>
        <v>0</v>
      </c>
    </row>
    <row r="35" spans="1:17" ht="16" customHeight="1">
      <c r="A35" s="15"/>
      <c r="B35" s="33">
        <v>32</v>
      </c>
      <c r="C35" s="25"/>
      <c r="D35" s="26">
        <f t="shared" si="7"/>
        <v>1</v>
      </c>
      <c r="E35" s="33">
        <f t="shared" si="8"/>
        <v>36</v>
      </c>
      <c r="F35" s="33">
        <f t="shared" si="0"/>
        <v>36</v>
      </c>
      <c r="G35" s="33">
        <f t="shared" si="1"/>
        <v>0</v>
      </c>
      <c r="H35" s="34">
        <f t="shared" si="9"/>
        <v>0</v>
      </c>
      <c r="I35" s="42"/>
      <c r="J35" s="6"/>
      <c r="K35" s="6"/>
      <c r="L35" s="44"/>
      <c r="M35" s="37">
        <f t="shared" si="2"/>
        <v>1</v>
      </c>
      <c r="N35" s="38" t="b">
        <f t="shared" si="3"/>
        <v>0</v>
      </c>
      <c r="O35" s="38" t="b">
        <f t="shared" si="4"/>
        <v>0</v>
      </c>
      <c r="P35" s="38" t="b">
        <f t="shared" si="5"/>
        <v>0</v>
      </c>
      <c r="Q35" s="39" t="b">
        <f t="shared" si="6"/>
        <v>0</v>
      </c>
    </row>
    <row r="36" spans="1:17" ht="16" customHeight="1">
      <c r="A36" s="15"/>
      <c r="B36" s="33">
        <v>33</v>
      </c>
      <c r="C36" s="25"/>
      <c r="D36" s="26">
        <f t="shared" si="7"/>
        <v>1</v>
      </c>
      <c r="E36" s="33">
        <f t="shared" si="8"/>
        <v>36</v>
      </c>
      <c r="F36" s="33">
        <f t="shared" si="0"/>
        <v>36</v>
      </c>
      <c r="G36" s="33">
        <f t="shared" si="1"/>
        <v>0</v>
      </c>
      <c r="H36" s="34">
        <f t="shared" si="9"/>
        <v>0</v>
      </c>
      <c r="I36" s="42"/>
      <c r="J36" s="6"/>
      <c r="K36" s="6"/>
      <c r="L36" s="44"/>
      <c r="M36" s="37">
        <f t="shared" si="2"/>
        <v>1</v>
      </c>
      <c r="N36" s="38" t="b">
        <f t="shared" si="3"/>
        <v>0</v>
      </c>
      <c r="O36" s="38" t="b">
        <f t="shared" si="4"/>
        <v>0</v>
      </c>
      <c r="P36" s="38" t="b">
        <f t="shared" si="5"/>
        <v>0</v>
      </c>
      <c r="Q36" s="39" t="b">
        <f t="shared" si="6"/>
        <v>0</v>
      </c>
    </row>
    <row r="37" spans="1:17" ht="16" customHeight="1">
      <c r="A37" s="15"/>
      <c r="B37" s="33">
        <v>34</v>
      </c>
      <c r="C37" s="25"/>
      <c r="D37" s="26">
        <f t="shared" si="7"/>
        <v>1</v>
      </c>
      <c r="E37" s="33">
        <f t="shared" si="8"/>
        <v>36</v>
      </c>
      <c r="F37" s="33">
        <f t="shared" si="0"/>
        <v>36</v>
      </c>
      <c r="G37" s="33">
        <f t="shared" si="1"/>
        <v>0</v>
      </c>
      <c r="H37" s="34">
        <f t="shared" si="9"/>
        <v>0</v>
      </c>
      <c r="I37" s="42"/>
      <c r="J37" s="6"/>
      <c r="K37" s="6"/>
      <c r="L37" s="44"/>
      <c r="M37" s="37" t="e">
        <f t="shared" si="2"/>
        <v>#VALUE!</v>
      </c>
      <c r="N37" s="45" t="e">
        <f t="shared" si="3"/>
        <v>#VALUE!</v>
      </c>
      <c r="O37" s="45" t="e">
        <f t="shared" si="4"/>
        <v>#VALUE!</v>
      </c>
      <c r="P37" s="45" t="e">
        <f t="shared" si="5"/>
        <v>#VALUE!</v>
      </c>
      <c r="Q37" s="36" t="e">
        <f t="shared" si="6"/>
        <v>#VALUE!</v>
      </c>
    </row>
    <row r="38" spans="1:17" ht="16" customHeight="1">
      <c r="A38" s="15"/>
      <c r="B38" s="33">
        <v>35</v>
      </c>
      <c r="C38" s="46" t="s">
        <v>24</v>
      </c>
      <c r="D38" s="26" t="e">
        <f t="shared" si="7"/>
        <v>#VALUE!</v>
      </c>
      <c r="E38" s="33" t="e">
        <f t="shared" si="8"/>
        <v>#VALUE!</v>
      </c>
      <c r="F38" s="33" t="e">
        <f t="shared" si="0"/>
        <v>#VALUE!</v>
      </c>
      <c r="G38" s="33" t="e">
        <f t="shared" si="1"/>
        <v>#VALUE!</v>
      </c>
      <c r="H38" s="34" t="e">
        <f t="shared" si="9"/>
        <v>#VALUE!</v>
      </c>
      <c r="I38" s="42"/>
      <c r="J38" s="6"/>
      <c r="K38" s="6"/>
      <c r="L38" s="44"/>
      <c r="M38" s="37" t="e">
        <f t="shared" si="2"/>
        <v>#VALUE!</v>
      </c>
      <c r="N38" s="45" t="e">
        <f t="shared" si="3"/>
        <v>#VALUE!</v>
      </c>
      <c r="O38" s="45" t="e">
        <f t="shared" si="4"/>
        <v>#VALUE!</v>
      </c>
      <c r="P38" s="45" t="e">
        <f t="shared" si="5"/>
        <v>#VALUE!</v>
      </c>
      <c r="Q38" s="36" t="e">
        <f t="shared" si="6"/>
        <v>#VALUE!</v>
      </c>
    </row>
    <row r="39" spans="1:17" ht="16" customHeight="1">
      <c r="A39" s="15"/>
      <c r="B39" s="33">
        <v>36</v>
      </c>
      <c r="C39" s="46" t="s">
        <v>24</v>
      </c>
      <c r="D39" s="26" t="e">
        <f t="shared" si="7"/>
        <v>#VALUE!</v>
      </c>
      <c r="E39" s="33" t="e">
        <f t="shared" si="8"/>
        <v>#VALUE!</v>
      </c>
      <c r="F39" s="33" t="e">
        <f t="shared" si="0"/>
        <v>#VALUE!</v>
      </c>
      <c r="G39" s="33" t="e">
        <f t="shared" si="1"/>
        <v>#VALUE!</v>
      </c>
      <c r="H39" s="34" t="e">
        <f t="shared" si="9"/>
        <v>#VALUE!</v>
      </c>
      <c r="I39" s="42"/>
      <c r="J39" s="6"/>
      <c r="K39" s="6"/>
      <c r="L39" s="44"/>
      <c r="M39" s="47" t="e">
        <f t="shared" si="2"/>
        <v>#VALUE!</v>
      </c>
      <c r="N39" s="48" t="e">
        <f t="shared" si="3"/>
        <v>#VALUE!</v>
      </c>
      <c r="O39" s="48" t="e">
        <f t="shared" si="4"/>
        <v>#VALUE!</v>
      </c>
      <c r="P39" s="48" t="e">
        <f t="shared" si="5"/>
        <v>#VALUE!</v>
      </c>
      <c r="Q39" s="41" t="e">
        <f t="shared" si="6"/>
        <v>#VALUE!</v>
      </c>
    </row>
    <row r="40" spans="1:17" ht="16" customHeight="1">
      <c r="A40" s="49"/>
      <c r="B40" s="50">
        <v>37</v>
      </c>
      <c r="C40" s="51"/>
      <c r="D40" s="52" t="e">
        <f t="shared" si="7"/>
        <v>#VALUE!</v>
      </c>
      <c r="E40" s="50" t="e">
        <f t="shared" si="8"/>
        <v>#VALUE!</v>
      </c>
      <c r="F40" s="50" t="e">
        <f t="shared" si="0"/>
        <v>#VALUE!</v>
      </c>
      <c r="G40" s="50" t="e">
        <f t="shared" si="1"/>
        <v>#VALUE!</v>
      </c>
      <c r="H40" s="53" t="e">
        <f t="shared" si="9"/>
        <v>#VALUE!</v>
      </c>
      <c r="I40" s="42"/>
      <c r="J40" s="6"/>
      <c r="K40" s="6"/>
      <c r="L40" s="6"/>
      <c r="M40" s="43"/>
      <c r="N40" s="43"/>
      <c r="O40" s="43"/>
      <c r="P40" s="43"/>
      <c r="Q40" s="43"/>
    </row>
  </sheetData>
  <mergeCells count="1">
    <mergeCell ref="J3:K3"/>
  </mergeCells>
  <pageMargins left="0" right="0" top="0" bottom="0" header="0" footer="0"/>
  <pageSetup orientation="portrait"/>
  <headerFooter>
    <oddFooter>&amp;"Helvetica,Regular"&amp;11&amp;P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</cp:lastModifiedBy>
  <dcterms:modified xsi:type="dcterms:W3CDTF">2014-02-22T11:47:27Z</dcterms:modified>
</cp:coreProperties>
</file>